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stienbernard/Documents/BALTEUS/1-PROJET/2025.08-Salle 13-Université_LR/1-Pièces Ecrites/2-DPGF/"/>
    </mc:Choice>
  </mc:AlternateContent>
  <xr:revisionPtr revIDLastSave="0" documentId="13_ncr:1_{ED691A22-3A13-1F46-A489-0EA59E8238B3}" xr6:coauthVersionLast="47" xr6:coauthVersionMax="47" xr10:uidLastSave="{00000000-0000-0000-0000-000000000000}"/>
  <bookViews>
    <workbookView xWindow="7920" yWindow="620" windowWidth="16700" windowHeight="20020" tabRatio="770" xr2:uid="{8E3E1DA2-2996-4DCC-850B-0ECFA53D6BCD}"/>
  </bookViews>
  <sheets>
    <sheet name="LOT 02" sheetId="1" r:id="rId1"/>
  </sheets>
  <definedNames>
    <definedName name="_xlnm.Print_Area" localSheetId="0">'LOT 02'!$A$1:$I$49</definedName>
  </definedNames>
  <calcPr calcId="191029" refMode="R1C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1" l="1"/>
  <c r="I43" i="1"/>
  <c r="I40" i="1"/>
  <c r="I39" i="1"/>
  <c r="I36" i="1"/>
  <c r="I35" i="1"/>
  <c r="I14" i="1"/>
  <c r="I31" i="1" l="1"/>
  <c r="I28" i="1"/>
  <c r="I27" i="1"/>
  <c r="I20" i="1"/>
  <c r="I17" i="1" l="1"/>
  <c r="I22" i="1" s="1"/>
  <c r="I45" i="1"/>
  <c r="I47" i="1" l="1"/>
  <c r="I48" i="1" s="1"/>
  <c r="I49" i="1" s="1"/>
</calcChain>
</file>

<file path=xl/sharedStrings.xml><?xml version="1.0" encoding="utf-8"?>
<sst xmlns="http://schemas.openxmlformats.org/spreadsheetml/2006/main" count="70" uniqueCount="59">
  <si>
    <t>Qté</t>
  </si>
  <si>
    <t>Unité</t>
  </si>
  <si>
    <t>DESCRIPTIF</t>
  </si>
  <si>
    <t>N°</t>
  </si>
  <si>
    <t>MONTANT HT</t>
  </si>
  <si>
    <t>MONTANT TTC</t>
  </si>
  <si>
    <t>ml</t>
  </si>
  <si>
    <t>m²</t>
  </si>
  <si>
    <t>Prix Unitaire</t>
  </si>
  <si>
    <t>Prix Total</t>
  </si>
  <si>
    <t>3.2.1</t>
  </si>
  <si>
    <r>
      <rPr>
        <b/>
        <sz val="10"/>
        <color theme="1"/>
        <rFont val="Calibri"/>
        <family val="2"/>
        <scheme val="minor"/>
      </rPr>
      <t>NOTA :</t>
    </r>
    <r>
      <rPr>
        <sz val="10"/>
        <color theme="1"/>
        <rFont val="Calibri"/>
        <family val="2"/>
        <scheme val="minor"/>
      </rPr>
      <t xml:space="preserve"> Ce bordereau est donné à titre indicatif.
Chaque entrepreneur devra en effectuer la vérification et s'engager sur ses propres quantités, étant entendu que le marché est global
et forfaitaire.</t>
    </r>
  </si>
  <si>
    <t>TVA 20%</t>
  </si>
  <si>
    <t>SALLE 13 - UNIVERSITE</t>
  </si>
  <si>
    <t>Rénovation d'une salle de réunion</t>
  </si>
  <si>
    <t>3.1.</t>
  </si>
  <si>
    <t>3.2.</t>
  </si>
  <si>
    <t>3.3.</t>
  </si>
  <si>
    <t>TRAVAUX DIVERS</t>
  </si>
  <si>
    <t>3.4.</t>
  </si>
  <si>
    <t>3.5.</t>
  </si>
  <si>
    <t>3.5.1</t>
  </si>
  <si>
    <t>3.6.</t>
  </si>
  <si>
    <t>3.6.1</t>
  </si>
  <si>
    <t>3.6.2</t>
  </si>
  <si>
    <t>3.7.</t>
  </si>
  <si>
    <t>3.7.1</t>
  </si>
  <si>
    <t>3.7.2</t>
  </si>
  <si>
    <t>TRAVAUX PREPARATOIRE</t>
  </si>
  <si>
    <t>3.1.1</t>
  </si>
  <si>
    <t>Ragréage</t>
  </si>
  <si>
    <t xml:space="preserve">REVETEMENT DE SOL </t>
  </si>
  <si>
    <t>Revêtement de sol souple</t>
  </si>
  <si>
    <t>Profil d'arrêt</t>
  </si>
  <si>
    <t>Sous Total REVETEMENT DE SOL</t>
  </si>
  <si>
    <t>PEINTURE</t>
  </si>
  <si>
    <t>TRAVAUX PREPARATOIRE DE PEINTURE</t>
  </si>
  <si>
    <t>3.4.2</t>
  </si>
  <si>
    <t>3.4.3</t>
  </si>
  <si>
    <t>IMPRESSION SUR OUVRAGE BOIS</t>
  </si>
  <si>
    <t>Menuiseries Intérieures</t>
  </si>
  <si>
    <t xml:space="preserve">Plinthe bois </t>
  </si>
  <si>
    <t>IMPRESSION SUR PAROIS INTERIEURES</t>
  </si>
  <si>
    <t>IMPRESSION SUR OUVRAGE METTALIQUE</t>
  </si>
  <si>
    <t>3.8.</t>
  </si>
  <si>
    <t>3.8.1</t>
  </si>
  <si>
    <t>Sous Total PEINTURE</t>
  </si>
  <si>
    <t>Joint acrylique</t>
  </si>
  <si>
    <t>3.5.2</t>
  </si>
  <si>
    <t>Impression parois intérieures - Teinte blanche</t>
  </si>
  <si>
    <t xml:space="preserve">Impression parois intérieures - Couleur </t>
  </si>
  <si>
    <t>23 Avenue Albert Einstein, 17000 La Rochelle</t>
  </si>
  <si>
    <t>DPGF LOT 02 - PEINTURE / SOL SOUPLE</t>
  </si>
  <si>
    <t>SOL SOUPLE</t>
  </si>
  <si>
    <t>Ens.</t>
  </si>
  <si>
    <t>Travaux préparatoires sur parois en plaques de platre</t>
  </si>
  <si>
    <t>Travaux préparatoires sur support bois</t>
  </si>
  <si>
    <t>Peinture sur canalisations</t>
  </si>
  <si>
    <t>Peinture sur radiateurs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</si>
</sst>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 vertical="center"/>
    </xf>
    <xf numFmtId="0" fontId="5" fillId="0" borderId="1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164" fontId="5" fillId="0" borderId="25" xfId="0" applyNumberFormat="1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164" fontId="5" fillId="0" borderId="16" xfId="0" applyNumberFormat="1" applyFont="1" applyBorder="1" applyAlignment="1">
      <alignment vertical="center"/>
    </xf>
    <xf numFmtId="0" fontId="5" fillId="0" borderId="25" xfId="0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0" fontId="2" fillId="3" borderId="28" xfId="0" applyFont="1" applyFill="1" applyBorder="1" applyAlignment="1">
      <alignment vertical="center"/>
    </xf>
    <xf numFmtId="0" fontId="0" fillId="0" borderId="28" xfId="0" applyBorder="1" applyAlignment="1">
      <alignment vertical="center"/>
    </xf>
    <xf numFmtId="164" fontId="3" fillId="0" borderId="2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2" xfId="0" applyFont="1" applyBorder="1" applyAlignment="1">
      <alignment horizontal="center"/>
    </xf>
    <xf numFmtId="0" fontId="3" fillId="0" borderId="24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164" fontId="0" fillId="3" borderId="26" xfId="0" applyNumberFormat="1" applyFill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 vertical="center"/>
    </xf>
    <xf numFmtId="165" fontId="2" fillId="4" borderId="25" xfId="0" applyNumberFormat="1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0" fillId="4" borderId="24" xfId="0" applyFill="1" applyBorder="1" applyAlignment="1">
      <alignment vertical="center"/>
    </xf>
    <xf numFmtId="0" fontId="0" fillId="4" borderId="27" xfId="0" applyFill="1" applyBorder="1" applyAlignment="1">
      <alignment vertical="center"/>
    </xf>
    <xf numFmtId="165" fontId="2" fillId="4" borderId="36" xfId="0" applyNumberFormat="1" applyFont="1" applyFill="1" applyBorder="1" applyAlignment="1">
      <alignment vertical="center"/>
    </xf>
    <xf numFmtId="0" fontId="0" fillId="4" borderId="37" xfId="0" applyFill="1" applyBorder="1" applyAlignment="1">
      <alignment vertical="center"/>
    </xf>
    <xf numFmtId="164" fontId="2" fillId="4" borderId="40" xfId="0" applyNumberFormat="1" applyFont="1" applyFill="1" applyBorder="1" applyAlignment="1">
      <alignment vertical="center"/>
    </xf>
    <xf numFmtId="0" fontId="8" fillId="2" borderId="17" xfId="0" applyFont="1" applyFill="1" applyBorder="1" applyAlignment="1">
      <alignment vertical="center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34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35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2" fillId="4" borderId="14" xfId="0" applyFont="1" applyFill="1" applyBorder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2" fillId="4" borderId="30" xfId="0" applyFont="1" applyFill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2" fillId="4" borderId="3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2" fillId="4" borderId="35" xfId="0" applyFont="1" applyFill="1" applyBorder="1" applyAlignment="1">
      <alignment horizontal="left" vertical="center"/>
    </xf>
    <xf numFmtId="0" fontId="2" fillId="4" borderId="38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39" xfId="0" applyFont="1" applyFill="1" applyBorder="1" applyAlignment="1">
      <alignment horizontal="left" vertical="center"/>
    </xf>
    <xf numFmtId="0" fontId="3" fillId="0" borderId="3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2" fillId="0" borderId="3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1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4" fillId="0" borderId="3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9" fillId="2" borderId="18" xfId="0" applyFont="1" applyFill="1" applyBorder="1" applyAlignment="1">
      <alignment horizontal="left" vertical="center" wrapText="1"/>
    </xf>
    <xf numFmtId="0" fontId="9" fillId="2" borderId="19" xfId="0" applyFont="1" applyFill="1" applyBorder="1" applyAlignment="1">
      <alignment horizontal="left" vertical="center" wrapText="1"/>
    </xf>
    <xf numFmtId="0" fontId="9" fillId="2" borderId="20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242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3802C-E2E1-494A-951F-4CCBF56CED57}">
  <sheetPr>
    <pageSetUpPr fitToPage="1"/>
  </sheetPr>
  <dimension ref="A1:K49"/>
  <sheetViews>
    <sheetView tabSelected="1" topLeftCell="A10" zoomScale="115" zoomScaleNormal="115" workbookViewId="0">
      <selection activeCell="D53" sqref="D53"/>
    </sheetView>
  </sheetViews>
  <sheetFormatPr baseColWidth="10" defaultRowHeight="15" x14ac:dyDescent="0.2"/>
  <cols>
    <col min="1" max="1" width="9.6640625" customWidth="1"/>
    <col min="2" max="5" width="12.6640625" customWidth="1"/>
    <col min="6" max="6" width="8.6640625" customWidth="1"/>
    <col min="7" max="7" width="9.6640625" customWidth="1"/>
    <col min="8" max="8" width="12.6640625" customWidth="1"/>
    <col min="9" max="9" width="15.6640625" customWidth="1"/>
    <col min="11" max="12" width="11.33203125" bestFit="1" customWidth="1"/>
  </cols>
  <sheetData>
    <row r="1" spans="1:9" ht="16" thickBot="1" x14ac:dyDescent="0.25"/>
    <row r="2" spans="1:9" ht="19" x14ac:dyDescent="0.25">
      <c r="A2" s="92" t="s">
        <v>13</v>
      </c>
      <c r="B2" s="93"/>
      <c r="C2" s="93"/>
      <c r="D2" s="93"/>
      <c r="E2" s="93"/>
      <c r="F2" s="93"/>
      <c r="G2" s="93"/>
      <c r="H2" s="93"/>
      <c r="I2" s="94"/>
    </row>
    <row r="3" spans="1:9" x14ac:dyDescent="0.2">
      <c r="A3" s="95" t="s">
        <v>14</v>
      </c>
      <c r="B3" s="96"/>
      <c r="C3" s="96"/>
      <c r="D3" s="96"/>
      <c r="E3" s="96"/>
      <c r="F3" s="96"/>
      <c r="G3" s="96"/>
      <c r="H3" s="96"/>
      <c r="I3" s="97"/>
    </row>
    <row r="4" spans="1:9" ht="16" thickBot="1" x14ac:dyDescent="0.25">
      <c r="A4" s="98" t="s">
        <v>51</v>
      </c>
      <c r="B4" s="99"/>
      <c r="C4" s="99"/>
      <c r="D4" s="99"/>
      <c r="E4" s="99"/>
      <c r="F4" s="99"/>
      <c r="G4" s="99"/>
      <c r="H4" s="99"/>
      <c r="I4" s="100"/>
    </row>
    <row r="5" spans="1:9" x14ac:dyDescent="0.2">
      <c r="A5" s="96"/>
      <c r="B5" s="96"/>
      <c r="C5" s="96"/>
      <c r="D5" s="96"/>
      <c r="E5" s="96"/>
      <c r="F5" s="96"/>
      <c r="G5" s="96"/>
      <c r="H5" s="96"/>
      <c r="I5" s="96"/>
    </row>
    <row r="6" spans="1:9" ht="16" x14ac:dyDescent="0.2">
      <c r="A6" s="101" t="s">
        <v>52</v>
      </c>
      <c r="B6" s="102"/>
      <c r="C6" s="102"/>
      <c r="D6" s="102"/>
      <c r="E6" s="102"/>
      <c r="F6" s="102"/>
      <c r="G6" s="102"/>
      <c r="H6" s="102"/>
      <c r="I6" s="103"/>
    </row>
    <row r="7" spans="1:9" x14ac:dyDescent="0.2">
      <c r="A7" s="16"/>
      <c r="B7" s="16"/>
      <c r="C7" s="16"/>
      <c r="D7" s="16"/>
      <c r="E7" s="16"/>
      <c r="F7" s="16"/>
      <c r="G7" s="16"/>
      <c r="H7" s="16"/>
      <c r="I7" s="16"/>
    </row>
    <row r="8" spans="1:9" ht="53" customHeight="1" x14ac:dyDescent="0.2">
      <c r="A8" s="104" t="s">
        <v>11</v>
      </c>
      <c r="B8" s="104"/>
      <c r="C8" s="104"/>
      <c r="D8" s="104"/>
      <c r="E8" s="104"/>
      <c r="F8" s="104"/>
      <c r="G8" s="104"/>
      <c r="H8" s="104"/>
      <c r="I8" s="104"/>
    </row>
    <row r="9" spans="1:9" ht="16" thickBot="1" x14ac:dyDescent="0.25">
      <c r="A9" s="17"/>
      <c r="B9" s="17"/>
      <c r="C9" s="17"/>
      <c r="D9" s="17"/>
      <c r="E9" s="17"/>
      <c r="F9" s="17"/>
      <c r="G9" s="17"/>
      <c r="H9" s="17"/>
      <c r="I9" s="17"/>
    </row>
    <row r="10" spans="1:9" ht="15" customHeight="1" x14ac:dyDescent="0.2">
      <c r="A10" s="32" t="s">
        <v>3</v>
      </c>
      <c r="B10" s="89" t="s">
        <v>2</v>
      </c>
      <c r="C10" s="90"/>
      <c r="D10" s="90"/>
      <c r="E10" s="91"/>
      <c r="F10" s="33" t="s">
        <v>1</v>
      </c>
      <c r="G10" s="33" t="s">
        <v>0</v>
      </c>
      <c r="H10" s="33" t="s">
        <v>8</v>
      </c>
      <c r="I10" s="34" t="s">
        <v>9</v>
      </c>
    </row>
    <row r="11" spans="1:9" x14ac:dyDescent="0.2">
      <c r="A11" s="12"/>
      <c r="B11" s="87" t="s">
        <v>53</v>
      </c>
      <c r="C11" s="87"/>
      <c r="D11" s="87"/>
      <c r="E11" s="87"/>
      <c r="F11" s="76"/>
      <c r="G11" s="77"/>
      <c r="H11" s="78"/>
      <c r="I11" s="22"/>
    </row>
    <row r="12" spans="1:9" x14ac:dyDescent="0.2">
      <c r="A12" s="8"/>
      <c r="B12" s="84"/>
      <c r="C12" s="85"/>
      <c r="D12" s="85"/>
      <c r="E12" s="86"/>
      <c r="F12" s="15"/>
      <c r="G12" s="15"/>
      <c r="H12" s="15"/>
      <c r="I12" s="14"/>
    </row>
    <row r="13" spans="1:9" x14ac:dyDescent="0.2">
      <c r="A13" s="8" t="s">
        <v>15</v>
      </c>
      <c r="B13" s="88" t="s">
        <v>28</v>
      </c>
      <c r="C13" s="88"/>
      <c r="D13" s="88"/>
      <c r="E13" s="88"/>
      <c r="F13" s="19"/>
      <c r="G13" s="36"/>
      <c r="H13" s="40"/>
      <c r="I13" s="14"/>
    </row>
    <row r="14" spans="1:9" x14ac:dyDescent="0.2">
      <c r="A14" s="18" t="s">
        <v>29</v>
      </c>
      <c r="B14" s="81" t="s">
        <v>30</v>
      </c>
      <c r="C14" s="82"/>
      <c r="D14" s="82"/>
      <c r="E14" s="83"/>
      <c r="F14" s="19" t="s">
        <v>7</v>
      </c>
      <c r="G14" s="20">
        <v>70</v>
      </c>
      <c r="H14" s="40"/>
      <c r="I14" s="14">
        <f t="shared" ref="I14" si="0">G14*H14</f>
        <v>0</v>
      </c>
    </row>
    <row r="15" spans="1:9" x14ac:dyDescent="0.2">
      <c r="A15" s="8"/>
      <c r="B15" s="37"/>
      <c r="C15" s="37"/>
      <c r="D15" s="37"/>
      <c r="E15" s="37"/>
      <c r="F15" s="40"/>
      <c r="G15" s="20"/>
      <c r="H15" s="40"/>
      <c r="I15" s="14"/>
    </row>
    <row r="16" spans="1:9" ht="14.25" customHeight="1" x14ac:dyDescent="0.2">
      <c r="A16" s="8" t="s">
        <v>16</v>
      </c>
      <c r="B16" s="80" t="s">
        <v>31</v>
      </c>
      <c r="C16" s="80"/>
      <c r="D16" s="80"/>
      <c r="E16" s="80"/>
      <c r="F16" s="19"/>
      <c r="G16" s="20"/>
      <c r="H16" s="21"/>
      <c r="I16" s="14"/>
    </row>
    <row r="17" spans="1:11" ht="14.25" customHeight="1" x14ac:dyDescent="0.2">
      <c r="A17" s="18" t="s">
        <v>10</v>
      </c>
      <c r="B17" s="81" t="s">
        <v>32</v>
      </c>
      <c r="C17" s="82"/>
      <c r="D17" s="82"/>
      <c r="E17" s="83"/>
      <c r="F17" s="19" t="s">
        <v>7</v>
      </c>
      <c r="G17" s="20">
        <v>70</v>
      </c>
      <c r="H17" s="21"/>
      <c r="I17" s="14">
        <f t="shared" ref="I17" si="1">G17*H17</f>
        <v>0</v>
      </c>
    </row>
    <row r="18" spans="1:11" ht="14.25" customHeight="1" x14ac:dyDescent="0.2">
      <c r="A18" s="18"/>
      <c r="B18" s="26"/>
      <c r="C18" s="26"/>
      <c r="D18" s="26"/>
      <c r="E18" s="26"/>
      <c r="F18" s="19"/>
      <c r="G18" s="20"/>
      <c r="H18" s="21"/>
      <c r="I18" s="14"/>
    </row>
    <row r="19" spans="1:11" ht="14.25" customHeight="1" x14ac:dyDescent="0.2">
      <c r="A19" s="8" t="s">
        <v>17</v>
      </c>
      <c r="B19" s="80" t="s">
        <v>18</v>
      </c>
      <c r="C19" s="80"/>
      <c r="D19" s="80"/>
      <c r="E19" s="80"/>
      <c r="F19" s="19"/>
      <c r="G19" s="20"/>
      <c r="H19" s="21"/>
      <c r="I19" s="14"/>
    </row>
    <row r="20" spans="1:11" ht="14.25" customHeight="1" x14ac:dyDescent="0.2">
      <c r="A20" s="18" t="s">
        <v>10</v>
      </c>
      <c r="B20" s="81" t="s">
        <v>33</v>
      </c>
      <c r="C20" s="82"/>
      <c r="D20" s="82"/>
      <c r="E20" s="83"/>
      <c r="F20" s="19" t="s">
        <v>6</v>
      </c>
      <c r="G20" s="20">
        <v>2</v>
      </c>
      <c r="H20" s="21"/>
      <c r="I20" s="14">
        <f t="shared" ref="I20" si="2">G20*H20</f>
        <v>0</v>
      </c>
    </row>
    <row r="21" spans="1:11" x14ac:dyDescent="0.2">
      <c r="A21" s="8"/>
      <c r="B21" s="69"/>
      <c r="C21" s="69"/>
      <c r="D21" s="69"/>
      <c r="E21" s="69"/>
      <c r="F21" s="3"/>
      <c r="G21" s="4"/>
      <c r="H21" s="5"/>
      <c r="I21" s="7"/>
      <c r="K21" s="2"/>
    </row>
    <row r="22" spans="1:11" x14ac:dyDescent="0.2">
      <c r="A22" s="8"/>
      <c r="B22" s="74" t="s">
        <v>34</v>
      </c>
      <c r="C22" s="74"/>
      <c r="D22" s="74"/>
      <c r="E22" s="74"/>
      <c r="F22" s="70"/>
      <c r="G22" s="71"/>
      <c r="H22" s="72"/>
      <c r="I22" s="23">
        <f>SUM(I13:I21)</f>
        <v>0</v>
      </c>
    </row>
    <row r="23" spans="1:11" x14ac:dyDescent="0.2">
      <c r="A23" s="13"/>
      <c r="B23" s="66"/>
      <c r="C23" s="67"/>
      <c r="D23" s="67"/>
      <c r="E23" s="68"/>
      <c r="F23" s="63"/>
      <c r="G23" s="64"/>
      <c r="H23" s="65"/>
      <c r="I23" s="11"/>
    </row>
    <row r="24" spans="1:11" x14ac:dyDescent="0.2">
      <c r="A24" s="12"/>
      <c r="B24" s="79" t="s">
        <v>35</v>
      </c>
      <c r="C24" s="79"/>
      <c r="D24" s="79"/>
      <c r="E24" s="79"/>
      <c r="F24" s="76"/>
      <c r="G24" s="77"/>
      <c r="H24" s="78"/>
      <c r="I24" s="22"/>
    </row>
    <row r="25" spans="1:11" x14ac:dyDescent="0.2">
      <c r="A25" s="8"/>
      <c r="B25" s="75"/>
      <c r="C25" s="75"/>
      <c r="D25" s="75"/>
      <c r="E25" s="75"/>
      <c r="F25" s="6"/>
      <c r="G25" s="4"/>
      <c r="H25" s="9"/>
      <c r="I25" s="10"/>
    </row>
    <row r="26" spans="1:11" x14ac:dyDescent="0.2">
      <c r="A26" s="8" t="s">
        <v>19</v>
      </c>
      <c r="B26" s="80" t="s">
        <v>36</v>
      </c>
      <c r="C26" s="80"/>
      <c r="D26" s="80"/>
      <c r="E26" s="80"/>
      <c r="F26" s="19"/>
      <c r="G26" s="20"/>
      <c r="H26" s="21"/>
      <c r="I26" s="14"/>
    </row>
    <row r="27" spans="1:11" x14ac:dyDescent="0.2">
      <c r="A27" s="18" t="s">
        <v>37</v>
      </c>
      <c r="B27" s="81" t="s">
        <v>55</v>
      </c>
      <c r="C27" s="82"/>
      <c r="D27" s="82"/>
      <c r="E27" s="83"/>
      <c r="F27" s="19" t="s">
        <v>7</v>
      </c>
      <c r="G27" s="20">
        <v>118.6</v>
      </c>
      <c r="H27" s="21"/>
      <c r="I27" s="14">
        <f t="shared" ref="I27" si="3">G27*H27</f>
        <v>0</v>
      </c>
    </row>
    <row r="28" spans="1:11" x14ac:dyDescent="0.2">
      <c r="A28" s="18" t="s">
        <v>38</v>
      </c>
      <c r="B28" s="81" t="s">
        <v>56</v>
      </c>
      <c r="C28" s="82"/>
      <c r="D28" s="82"/>
      <c r="E28" s="83"/>
      <c r="F28" s="19" t="s">
        <v>7</v>
      </c>
      <c r="G28" s="20">
        <v>18</v>
      </c>
      <c r="H28" s="21"/>
      <c r="I28" s="14">
        <f t="shared" ref="I28" si="4">G28*H28</f>
        <v>0</v>
      </c>
    </row>
    <row r="29" spans="1:11" x14ac:dyDescent="0.2">
      <c r="A29" s="8"/>
      <c r="B29" s="35"/>
      <c r="C29" s="35"/>
      <c r="D29" s="35"/>
      <c r="E29" s="35"/>
      <c r="F29" s="6"/>
      <c r="G29" s="4"/>
      <c r="H29" s="9"/>
      <c r="I29" s="10"/>
    </row>
    <row r="30" spans="1:11" x14ac:dyDescent="0.2">
      <c r="A30" s="8" t="s">
        <v>20</v>
      </c>
      <c r="B30" s="80" t="s">
        <v>42</v>
      </c>
      <c r="C30" s="80"/>
      <c r="D30" s="80"/>
      <c r="E30" s="80"/>
      <c r="F30" s="19"/>
      <c r="G30" s="20"/>
      <c r="H30" s="21"/>
      <c r="I30" s="14"/>
    </row>
    <row r="31" spans="1:11" x14ac:dyDescent="0.2">
      <c r="A31" s="18" t="s">
        <v>21</v>
      </c>
      <c r="B31" s="81" t="s">
        <v>49</v>
      </c>
      <c r="C31" s="82"/>
      <c r="D31" s="82"/>
      <c r="E31" s="83"/>
      <c r="F31" s="19" t="s">
        <v>7</v>
      </c>
      <c r="G31" s="20">
        <v>97.1</v>
      </c>
      <c r="H31" s="21"/>
      <c r="I31" s="14">
        <f t="shared" ref="I31" si="5">G31*H31</f>
        <v>0</v>
      </c>
    </row>
    <row r="32" spans="1:11" x14ac:dyDescent="0.2">
      <c r="A32" s="18" t="s">
        <v>48</v>
      </c>
      <c r="B32" s="81" t="s">
        <v>50</v>
      </c>
      <c r="C32" s="82"/>
      <c r="D32" s="82"/>
      <c r="E32" s="83"/>
      <c r="F32" s="19" t="s">
        <v>7</v>
      </c>
      <c r="G32" s="20">
        <v>21.5</v>
      </c>
      <c r="H32" s="21"/>
      <c r="I32" s="14">
        <f t="shared" ref="I32" si="6">G32*H32</f>
        <v>0</v>
      </c>
    </row>
    <row r="33" spans="1:9" x14ac:dyDescent="0.2">
      <c r="A33" s="18"/>
      <c r="B33" s="38"/>
      <c r="C33" s="26"/>
      <c r="D33" s="26"/>
      <c r="E33" s="39"/>
      <c r="F33" s="19"/>
      <c r="G33" s="20"/>
      <c r="H33" s="21"/>
      <c r="I33" s="14"/>
    </row>
    <row r="34" spans="1:9" x14ac:dyDescent="0.2">
      <c r="A34" s="8" t="s">
        <v>22</v>
      </c>
      <c r="B34" s="80" t="s">
        <v>39</v>
      </c>
      <c r="C34" s="80"/>
      <c r="D34" s="80"/>
      <c r="E34" s="80"/>
      <c r="F34" s="19"/>
      <c r="G34" s="20"/>
      <c r="H34" s="21"/>
      <c r="I34" s="14"/>
    </row>
    <row r="35" spans="1:9" x14ac:dyDescent="0.2">
      <c r="A35" s="18" t="s">
        <v>23</v>
      </c>
      <c r="B35" s="81" t="s">
        <v>40</v>
      </c>
      <c r="C35" s="82"/>
      <c r="D35" s="82"/>
      <c r="E35" s="83"/>
      <c r="F35" s="19" t="s">
        <v>7</v>
      </c>
      <c r="G35" s="20">
        <v>14</v>
      </c>
      <c r="H35" s="21"/>
      <c r="I35" s="14">
        <f t="shared" ref="I35" si="7">G35*H35</f>
        <v>0</v>
      </c>
    </row>
    <row r="36" spans="1:9" x14ac:dyDescent="0.2">
      <c r="A36" s="18" t="s">
        <v>24</v>
      </c>
      <c r="B36" s="81" t="s">
        <v>41</v>
      </c>
      <c r="C36" s="82"/>
      <c r="D36" s="82"/>
      <c r="E36" s="83"/>
      <c r="F36" s="19" t="s">
        <v>6</v>
      </c>
      <c r="G36" s="20">
        <v>36.25</v>
      </c>
      <c r="H36" s="21"/>
      <c r="I36" s="14">
        <f t="shared" ref="I36" si="8">G36*H36</f>
        <v>0</v>
      </c>
    </row>
    <row r="37" spans="1:9" x14ac:dyDescent="0.2">
      <c r="A37" s="18"/>
      <c r="B37" s="38"/>
      <c r="C37" s="26"/>
      <c r="D37" s="26"/>
      <c r="E37" s="39"/>
      <c r="F37" s="19"/>
      <c r="G37" s="20"/>
      <c r="H37" s="21"/>
      <c r="I37" s="14"/>
    </row>
    <row r="38" spans="1:9" x14ac:dyDescent="0.2">
      <c r="A38" s="8" t="s">
        <v>25</v>
      </c>
      <c r="B38" s="80" t="s">
        <v>43</v>
      </c>
      <c r="C38" s="80"/>
      <c r="D38" s="80"/>
      <c r="E38" s="80"/>
      <c r="F38" s="19"/>
      <c r="G38" s="20"/>
      <c r="H38" s="21"/>
      <c r="I38" s="14"/>
    </row>
    <row r="39" spans="1:9" x14ac:dyDescent="0.2">
      <c r="A39" s="18" t="s">
        <v>26</v>
      </c>
      <c r="B39" s="81" t="s">
        <v>57</v>
      </c>
      <c r="C39" s="82"/>
      <c r="D39" s="82"/>
      <c r="E39" s="83"/>
      <c r="F39" s="19" t="s">
        <v>54</v>
      </c>
      <c r="G39" s="20">
        <v>1</v>
      </c>
      <c r="H39" s="21"/>
      <c r="I39" s="14">
        <f t="shared" ref="I39:I40" si="9">G39*H39</f>
        <v>0</v>
      </c>
    </row>
    <row r="40" spans="1:9" x14ac:dyDescent="0.2">
      <c r="A40" s="18" t="s">
        <v>27</v>
      </c>
      <c r="B40" s="81" t="s">
        <v>58</v>
      </c>
      <c r="C40" s="82"/>
      <c r="D40" s="82"/>
      <c r="E40" s="83"/>
      <c r="F40" s="19" t="s">
        <v>7</v>
      </c>
      <c r="G40" s="20">
        <v>7.2</v>
      </c>
      <c r="H40" s="21"/>
      <c r="I40" s="14">
        <f t="shared" si="9"/>
        <v>0</v>
      </c>
    </row>
    <row r="41" spans="1:9" x14ac:dyDescent="0.2">
      <c r="A41" s="8"/>
      <c r="B41" s="35"/>
      <c r="C41" s="35"/>
      <c r="D41" s="35"/>
      <c r="E41" s="35"/>
      <c r="F41" s="6"/>
      <c r="G41" s="4"/>
      <c r="H41" s="9"/>
      <c r="I41" s="10"/>
    </row>
    <row r="42" spans="1:9" x14ac:dyDescent="0.2">
      <c r="A42" s="8" t="s">
        <v>44</v>
      </c>
      <c r="B42" s="80" t="s">
        <v>18</v>
      </c>
      <c r="C42" s="80"/>
      <c r="D42" s="80"/>
      <c r="E42" s="80"/>
      <c r="F42" s="19"/>
      <c r="G42" s="20"/>
      <c r="H42" s="21"/>
      <c r="I42" s="14"/>
    </row>
    <row r="43" spans="1:9" x14ac:dyDescent="0.2">
      <c r="A43" s="18" t="s">
        <v>45</v>
      </c>
      <c r="B43" s="81" t="s">
        <v>47</v>
      </c>
      <c r="C43" s="82"/>
      <c r="D43" s="82"/>
      <c r="E43" s="83"/>
      <c r="F43" s="19" t="s">
        <v>54</v>
      </c>
      <c r="G43" s="20">
        <v>1</v>
      </c>
      <c r="H43" s="21"/>
      <c r="I43" s="14">
        <f t="shared" ref="I43" si="10">G43*H43</f>
        <v>0</v>
      </c>
    </row>
    <row r="44" spans="1:9" x14ac:dyDescent="0.2">
      <c r="A44" s="8"/>
      <c r="B44" s="69"/>
      <c r="C44" s="69"/>
      <c r="D44" s="69"/>
      <c r="E44" s="69"/>
      <c r="F44" s="3"/>
      <c r="G44" s="4"/>
      <c r="H44" s="5"/>
      <c r="I44" s="7"/>
    </row>
    <row r="45" spans="1:9" x14ac:dyDescent="0.2">
      <c r="A45" s="8"/>
      <c r="B45" s="73" t="s">
        <v>46</v>
      </c>
      <c r="C45" s="74"/>
      <c r="D45" s="74"/>
      <c r="E45" s="74"/>
      <c r="F45" s="70"/>
      <c r="G45" s="71"/>
      <c r="H45" s="72"/>
      <c r="I45" s="23">
        <f>SUM(I26:I43)</f>
        <v>0</v>
      </c>
    </row>
    <row r="46" spans="1:9" ht="16" thickBot="1" x14ac:dyDescent="0.25">
      <c r="A46" s="8"/>
      <c r="B46" s="54"/>
      <c r="C46" s="55"/>
      <c r="D46" s="55"/>
      <c r="E46" s="56"/>
      <c r="F46" s="48"/>
      <c r="G46" s="49"/>
      <c r="H46" s="50"/>
      <c r="I46" s="24"/>
    </row>
    <row r="47" spans="1:9" x14ac:dyDescent="0.2">
      <c r="A47" s="30"/>
      <c r="B47" s="60" t="s">
        <v>4</v>
      </c>
      <c r="C47" s="61"/>
      <c r="D47" s="61"/>
      <c r="E47" s="62"/>
      <c r="F47" s="41"/>
      <c r="G47" s="42"/>
      <c r="H47" s="42"/>
      <c r="I47" s="31">
        <f>I22+I45</f>
        <v>0</v>
      </c>
    </row>
    <row r="48" spans="1:9" x14ac:dyDescent="0.2">
      <c r="A48" s="27"/>
      <c r="B48" s="51" t="s">
        <v>12</v>
      </c>
      <c r="C48" s="52"/>
      <c r="D48" s="52"/>
      <c r="E48" s="53"/>
      <c r="F48" s="43"/>
      <c r="G48" s="44"/>
      <c r="H48" s="44"/>
      <c r="I48" s="25">
        <f>I47*1.2</f>
        <v>0</v>
      </c>
    </row>
    <row r="49" spans="1:11" ht="16" thickBot="1" x14ac:dyDescent="0.25">
      <c r="A49" s="28"/>
      <c r="B49" s="57" t="s">
        <v>5</v>
      </c>
      <c r="C49" s="58"/>
      <c r="D49" s="58"/>
      <c r="E49" s="59"/>
      <c r="F49" s="45"/>
      <c r="G49" s="46"/>
      <c r="H49" s="47"/>
      <c r="I49" s="29">
        <f>I47+I48</f>
        <v>0</v>
      </c>
      <c r="K49" s="1"/>
    </row>
  </sheetData>
  <mergeCells count="49">
    <mergeCell ref="B40:E40"/>
    <mergeCell ref="B42:E42"/>
    <mergeCell ref="B43:E43"/>
    <mergeCell ref="B35:E35"/>
    <mergeCell ref="B36:E36"/>
    <mergeCell ref="B38:E38"/>
    <mergeCell ref="B10:E10"/>
    <mergeCell ref="A2:I2"/>
    <mergeCell ref="A3:I3"/>
    <mergeCell ref="A4:I4"/>
    <mergeCell ref="A5:I5"/>
    <mergeCell ref="A6:I6"/>
    <mergeCell ref="A8:I8"/>
    <mergeCell ref="B12:E12"/>
    <mergeCell ref="B11:E11"/>
    <mergeCell ref="F22:H22"/>
    <mergeCell ref="B17:E17"/>
    <mergeCell ref="F11:H11"/>
    <mergeCell ref="B22:E22"/>
    <mergeCell ref="B21:E21"/>
    <mergeCell ref="B16:E16"/>
    <mergeCell ref="B14:E14"/>
    <mergeCell ref="B13:E13"/>
    <mergeCell ref="B19:E19"/>
    <mergeCell ref="B20:E20"/>
    <mergeCell ref="F23:H23"/>
    <mergeCell ref="B23:E23"/>
    <mergeCell ref="B44:E44"/>
    <mergeCell ref="F45:H45"/>
    <mergeCell ref="B45:E45"/>
    <mergeCell ref="B25:E25"/>
    <mergeCell ref="F24:H24"/>
    <mergeCell ref="B24:E24"/>
    <mergeCell ref="B26:E26"/>
    <mergeCell ref="B27:E27"/>
    <mergeCell ref="B28:E28"/>
    <mergeCell ref="B30:E30"/>
    <mergeCell ref="B34:E34"/>
    <mergeCell ref="B31:E31"/>
    <mergeCell ref="B39:E39"/>
    <mergeCell ref="B32:E32"/>
    <mergeCell ref="F47:H47"/>
    <mergeCell ref="F48:H48"/>
    <mergeCell ref="F49:H49"/>
    <mergeCell ref="F46:H46"/>
    <mergeCell ref="B48:E48"/>
    <mergeCell ref="B46:E46"/>
    <mergeCell ref="B49:E49"/>
    <mergeCell ref="B47:E47"/>
  </mergeCells>
  <phoneticPr fontId="7" type="noConversion"/>
  <printOptions horizontalCentered="1"/>
  <pageMargins left="0.70866141732283472" right="0.70866141732283472" top="0.35433070866141736" bottom="0.55118110236220474" header="0.31496062992125984" footer="0.31496062992125984"/>
  <pageSetup paperSize="9" scale="81" orientation="portrait" r:id="rId1"/>
  <headerFooter>
    <oddHeader xml:space="preserve">&amp;C
</oddHeader>
    <oddFooter>&amp;L&amp;P&amp;R&amp;KC00000&amp;D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02</vt:lpstr>
      <vt:lpstr>'LOT 02'!Zone_d_impression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Bastien</dc:creator>
  <cp:lastModifiedBy>Bastien BERNARD</cp:lastModifiedBy>
  <cp:lastPrinted>2023-08-21T16:06:26Z</cp:lastPrinted>
  <dcterms:created xsi:type="dcterms:W3CDTF">2023-06-12T13:05:17Z</dcterms:created>
  <dcterms:modified xsi:type="dcterms:W3CDTF">2025-12-18T14:38:45Z</dcterms:modified>
</cp:coreProperties>
</file>